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C:\Valuation\Daily data\2023\Apr\wed\"/>
    </mc:Choice>
  </mc:AlternateContent>
  <xr:revisionPtr revIDLastSave="0" documentId="13_ncr:1_{3027C15F-8CAA-41D8-997F-3766212A6F82}" xr6:coauthVersionLast="47" xr6:coauthVersionMax="47" xr10:uidLastSave="{00000000-0000-0000-0000-000000000000}"/>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s>
  <calcPr calcId="191029" calcMode="manual" calcCompleted="0"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7" i="1" l="1"/>
</calcChain>
</file>

<file path=xl/sharedStrings.xml><?xml version="1.0" encoding="utf-8"?>
<sst xmlns="http://schemas.openxmlformats.org/spreadsheetml/2006/main" count="58" uniqueCount="42">
  <si>
    <t>MARKET-LINKED DEBENTURE VALUATION</t>
  </si>
  <si>
    <t xml:space="preserve">Security Details:   </t>
  </si>
  <si>
    <t>Sr. No</t>
  </si>
  <si>
    <t>ISIN Code</t>
  </si>
  <si>
    <t>Issuer name</t>
  </si>
  <si>
    <t>Series</t>
  </si>
  <si>
    <t>Reference Asset</t>
  </si>
  <si>
    <t>Issue Date*</t>
  </si>
  <si>
    <t>Maturity Date</t>
  </si>
  <si>
    <t>Actual Residual Face Value per Debenture</t>
  </si>
  <si>
    <t>Valuation price per Rs100 Face value</t>
  </si>
  <si>
    <t>Valuation as of previous week</t>
  </si>
  <si>
    <t>Latest conservative rating</t>
  </si>
  <si>
    <r>
      <t>*</t>
    </r>
    <r>
      <rPr>
        <i/>
        <sz val="9"/>
        <color rgb="FF000000"/>
        <rFont val="Palatino Linotype"/>
        <family val="1"/>
      </rPr>
      <t>Issue Date is Deemed Date of Allotment</t>
    </r>
  </si>
  <si>
    <t>DISCLAIMER</t>
  </si>
  <si>
    <t xml:space="preserve">Published by </t>
  </si>
  <si>
    <t>CARE Risk Solutions Private Limited</t>
  </si>
  <si>
    <t xml:space="preserve">                                                                Sion East, Mumbai – 400 022</t>
  </si>
  <si>
    <r>
      <t xml:space="preserve"> </t>
    </r>
    <r>
      <rPr>
        <sz val="9"/>
        <color theme="1"/>
        <rFont val="Palatino Linotype"/>
        <family val="1"/>
      </rPr>
      <t>(Wholly-owned subsidiary of CARE Ratings Ltd.)</t>
    </r>
  </si>
  <si>
    <r>
      <t xml:space="preserve"> </t>
    </r>
    <r>
      <rPr>
        <sz val="9"/>
        <color theme="1"/>
        <rFont val="Palatino Linotype"/>
        <family val="1"/>
      </rPr>
      <t>Office No. 602, 6th Floor, Rustomjee Aspiree, Off Eastern Express Highway,</t>
    </r>
  </si>
  <si>
    <t>Rs. 10,00,000</t>
  </si>
  <si>
    <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family val="1"/>
      </rPr>
      <t xml:space="preserve">issuer / users / </t>
    </r>
    <r>
      <rPr>
        <sz val="9"/>
        <rFont val="Palatino Linotype"/>
        <family val="1"/>
      </rPr>
      <t>investors of the Valuation</t>
    </r>
    <r>
      <rPr>
        <sz val="9"/>
        <color theme="1"/>
        <rFont val="Palatino Linotype"/>
        <family val="1"/>
      </rPr>
      <t>.</t>
    </r>
    <r>
      <rPr>
        <sz val="9"/>
        <color rgb="FF000000"/>
        <rFont val="Palatino Linotype"/>
        <family val="1"/>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</si>
  <si>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INE0B4PO7055</t>
  </si>
  <si>
    <t>Loantap Credit Products Private Limited</t>
  </si>
  <si>
    <t>Series 1</t>
  </si>
  <si>
    <t>Last Traded (Closing) Price of 5.85 G-Sec 2030</t>
  </si>
  <si>
    <t>Matured</t>
  </si>
  <si>
    <t>CARE BBB-; Stable</t>
  </si>
  <si>
    <t>INE0B4PO7048</t>
  </si>
  <si>
    <t>Series 2</t>
  </si>
  <si>
    <t>Issuer: Loantap Credit Products Private Limited</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</si>
  <si>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</si>
  <si>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</si>
  <si>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</si>
  <si>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</si>
  <si>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</si>
  <si>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</si>
  <si>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</si>
  <si>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</si>
  <si>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t>
  </si>
  <si>
    <t>Maturity</t>
  </si>
  <si>
    <t>Valuation as on 03rd Apr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</si>
</sst>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5"/>
      <color theme="1"/>
      <name val="Palatino Linotype"/>
      <family val="1"/>
    </font>
    <font>
      <b/>
      <sz val="14"/>
      <color theme="1"/>
      <name val="Palatino Linotype"/>
      <family val="1"/>
    </font>
    <font>
      <b/>
      <sz val="11"/>
      <color rgb="FF000000"/>
      <name val="Palatino Linotype"/>
      <family val="1"/>
    </font>
    <font>
      <b/>
      <sz val="7"/>
      <color rgb="FF000000"/>
      <name val="Cambria"/>
      <family val="1"/>
    </font>
    <font>
      <sz val="7"/>
      <color rgb="FF000000"/>
      <name val="Palatino Linotype"/>
      <family val="1"/>
    </font>
    <font>
      <sz val="7"/>
      <color theme="1"/>
      <name val="Palatino Linotype"/>
      <family val="1"/>
    </font>
    <font>
      <i/>
      <sz val="9"/>
      <color rgb="FF000000"/>
      <name val="Palatino Linotype"/>
      <family val="1"/>
    </font>
    <font>
      <b/>
      <sz val="11"/>
      <color rgb="FFC0504D"/>
      <name val="Palatino Linotype"/>
      <family val="1"/>
    </font>
    <font>
      <b/>
      <sz val="9"/>
      <color rgb="FFC0504D"/>
      <name val="Palatino Linotype"/>
      <family val="1"/>
    </font>
    <font>
      <sz val="9"/>
      <color theme="1"/>
      <name val="Calibri"/>
      <family val="2"/>
      <scheme val="minor"/>
    </font>
    <font>
      <sz val="9"/>
      <color rgb="FF000000"/>
      <name val="Palatino Linotype"/>
      <family val="1"/>
    </font>
    <font>
      <sz val="9"/>
      <color theme="1"/>
      <name val="Palatino Linotype"/>
      <family val="1"/>
    </font>
    <font>
      <b/>
      <sz val="9"/>
      <color theme="1"/>
      <name val="Palatino Linotype"/>
      <family val="1"/>
    </font>
    <font>
      <sz val="9"/>
      <name val="Palatino Linotype"/>
      <family val="1"/>
    </font>
  </fonts>
  <fills count="3">
    <fill>
      <patternFill patternType="none"/>
    </fill>
    <fill>
      <patternFill patternType="gray125"/>
    </fill>
    <fill>
      <patternFill patternType="solid">
        <fgColor rgb="FFDBE5F1"/>
        <bgColor indexed="64"/>
      </patternFill>
    </fill>
  </fills>
  <borders count="4">
    <border>
      <left/>
      <right/>
      <top/>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s>
  <cellStyleXfs count="1">
    <xf numFmtId="0" fontId="0" fillId="0" borderId="0"/>
  </cellStyleXfs>
  <cellXfs count="22">
    <xf numFmtId="0" fontId="0" fillId="0" borderId="0" xfId="0"/>
    <xf numFmtId="0" fontId="1"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vertical="center"/>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15" fontId="5" fillId="0" borderId="3" xfId="0" applyNumberFormat="1" applyFont="1" applyBorder="1" applyAlignment="1">
      <alignment horizontal="center" vertical="center" wrapText="1"/>
    </xf>
    <xf numFmtId="0" fontId="6" fillId="0" borderId="3" xfId="0" applyFont="1" applyBorder="1" applyAlignment="1">
      <alignment horizontal="center" vertical="center" wrapText="1"/>
    </xf>
    <xf numFmtId="0" fontId="8" fillId="0" borderId="0" xfId="0" applyFont="1" applyAlignment="1">
      <alignment vertical="center"/>
    </xf>
    <xf numFmtId="0" fontId="4" fillId="2" borderId="1" xfId="0" applyFont="1" applyFill="1" applyBorder="1" applyAlignment="1">
      <alignment horizontal="center" vertical="center" wrapText="1"/>
    </xf>
    <xf numFmtId="0" fontId="10" fillId="0" borderId="0" xfId="0" applyFont="1"/>
    <xf numFmtId="0" fontId="11" fillId="0" borderId="0" xfId="0" applyFont="1" applyAlignment="1">
      <alignment horizontal="justify" vertical="center"/>
    </xf>
    <xf numFmtId="0" fontId="13" fillId="0" borderId="0" xfId="0" applyFont="1" applyAlignment="1">
      <alignment horizontal="center" vertical="center"/>
    </xf>
    <xf numFmtId="0" fontId="10" fillId="0" borderId="0" xfId="0" applyFont="1" applyAlignment="1">
      <alignment horizontal="center" vertical="center"/>
    </xf>
    <xf numFmtId="0" fontId="12" fillId="0" borderId="0" xfId="0" applyFont="1"/>
    <xf numFmtId="0" fontId="9" fillId="0" borderId="0" xfId="0" applyFont="1" applyAlignment="1">
      <alignment horizontal="center" vertical="center"/>
    </xf>
    <xf numFmtId="2" fontId="6" fillId="0" borderId="3" xfId="0" applyNumberFormat="1" applyFont="1" applyBorder="1" applyAlignment="1">
      <alignment horizontal="center" vertical="center" wrapText="1"/>
    </xf>
    <xf numFmtId="2" fontId="5" fillId="0" borderId="3" xfId="0" applyNumberFormat="1" applyFont="1" applyBorder="1" applyAlignment="1">
      <alignment horizontal="center" vertical="center" wrapText="1"/>
    </xf>
    <xf numFmtId="0" fontId="4" fillId="2" borderId="1" xfId="0" applyFont="1" applyFill="1" applyBorder="1" applyAlignment="1">
      <alignment horizontal="center" vertical="center"/>
    </xf>
    <xf numFmtId="15"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9"/>
  <sheetViews>
    <sheetView tabSelected="1" topLeftCell="A2" workbookViewId="0">
      <selection activeCell="F14" sqref="F14"/>
    </sheetView>
  </sheetViews>
  <sheetFormatPr defaultRowHeight="14.5" x14ac:dyDescent="0.35"/>
  <cols>
    <col min="2" max="2" width="14.6328125" customWidth="1"/>
    <col min="3" max="3" width="20.90625" customWidth="1"/>
    <col min="5" max="5" width="19.7265625" customWidth="1"/>
    <col min="11" max="11" width="14" customWidth="1"/>
    <col min="12" max="12" width="9.08984375" bestFit="1" customWidth="1"/>
  </cols>
  <sheetData>
    <row r="1" spans="1:19" ht="22" x14ac:dyDescent="0.35">
      <c r="J1" s="1" t="s">
        <v>0</v>
      </c>
    </row>
    <row r="2" spans="1:19" ht="20" x14ac:dyDescent="0.35">
      <c r="J2" s="2" t="s">
        <v>30</v>
      </c>
    </row>
    <row r="3" spans="1:19" ht="16" thickBot="1" x14ac:dyDescent="0.4">
      <c r="A3" s="3" t="s">
        <v>1</v>
      </c>
    </row>
    <row r="4" spans="1:19" ht="15" customHeight="1" thickBot="1" x14ac:dyDescent="0.4">
      <c r="A4" s="11"/>
      <c r="B4" s="11"/>
      <c r="C4" s="11"/>
      <c r="D4" s="11"/>
      <c r="E4" s="11"/>
      <c r="F4" s="11"/>
      <c r="G4" s="11"/>
      <c r="H4" s="11"/>
      <c r="I4" s="20" t="s">
        <v>41</v>
      </c>
      <c r="J4" s="11"/>
      <c r="K4" s="11"/>
      <c r="L4" s="11"/>
      <c r="M4" s="11"/>
      <c r="N4" s="11"/>
      <c r="O4" s="11"/>
      <c r="P4" s="11"/>
      <c r="Q4" s="11"/>
      <c r="R4" s="11"/>
      <c r="S4" s="11"/>
    </row>
    <row r="5" spans="1:19" ht="45.5" thickBot="1" x14ac:dyDescent="0.4">
      <c r="A5" s="4" t="s">
        <v>2</v>
      </c>
      <c r="B5" s="5" t="s">
        <v>3</v>
      </c>
      <c r="C5" s="5" t="s">
        <v>4</v>
      </c>
      <c r="D5" s="5" t="s">
        <v>5</v>
      </c>
      <c r="E5" s="5" t="s">
        <v>6</v>
      </c>
      <c r="F5" s="5" t="s">
        <v>7</v>
      </c>
      <c r="G5" s="5" t="s">
        <v>8</v>
      </c>
      <c r="H5" s="5" t="s">
        <v>9</v>
      </c>
      <c r="I5" s="5" t="s">
        <v>10</v>
      </c>
      <c r="J5" s="5" t="s">
        <v>11</v>
      </c>
      <c r="K5" s="5" t="s">
        <v>12</v>
      </c>
      <c r="L5" s="5" t="s">
        <v>31</v>
      </c>
      <c r="M5" s="5" t="s">
        <v>32</v>
      </c>
      <c r="N5" s="5" t="s">
        <v>33</v>
      </c>
      <c r="O5" s="5" t="s">
        <v>34</v>
      </c>
      <c r="P5" s="5" t="s">
        <v>35</v>
      </c>
      <c r="Q5" s="5" t="s">
        <v>36</v>
      </c>
      <c r="R5" s="5" t="s">
        <v>37</v>
      </c>
      <c r="S5" s="5" t="s">
        <v>38</v>
      </c>
    </row>
    <row r="6" spans="1:19" ht="28" customHeight="1" thickBot="1" x14ac:dyDescent="0.4">
      <c r="A6" s="6">
        <v>1</v>
      </c>
      <c r="B6" s="7" t="s">
        <v>22</v>
      </c>
      <c r="C6" s="7" t="s">
        <v>23</v>
      </c>
      <c r="D6" s="7" t="s">
        <v>24</v>
      </c>
      <c r="E6" s="7" t="s">
        <v>25</v>
      </c>
      <c r="F6" s="8">
        <v>44448</v>
      </c>
      <c r="G6" s="8">
        <v>44903</v>
      </c>
      <c r="H6" s="9" t="s">
        <v>20</v>
      </c>
      <c r="I6" s="18" t="s">
        <v>26</v>
      </c>
      <c r="J6" s="9" t="s">
        <v>26</v>
      </c>
      <c r="K6" s="9" t="s">
        <v>27</v>
      </c>
      <c r="L6" s="9" t="s">
        <v>39</v>
      </c>
      <c r="M6" s="9" t="s">
        <v>39</v>
      </c>
      <c r="N6" s="9" t="s">
        <v>39</v>
      </c>
      <c r="O6" s="9" t="s">
        <v>39</v>
      </c>
      <c r="P6" s="9" t="s">
        <v>39</v>
      </c>
      <c r="Q6" s="9" t="s">
        <v>39</v>
      </c>
      <c r="R6" s="9" t="s">
        <v>39</v>
      </c>
      <c r="S6" s="9" t="s">
        <v>39</v>
      </c>
    </row>
    <row r="7" spans="1:19" ht="25.5" customHeight="1" thickBot="1" x14ac:dyDescent="0.4">
      <c r="A7" s="6">
        <v>2</v>
      </c>
      <c r="B7" s="7" t="s">
        <v>28</v>
      </c>
      <c r="C7" s="7" t="s">
        <v>23</v>
      </c>
      <c r="D7" s="7" t="s">
        <v>29</v>
      </c>
      <c r="E7" s="7" t="s">
        <v>25</v>
      </c>
      <c r="F7" s="8">
        <v>44448</v>
      </c>
      <c r="G7" s="8">
        <v>45268</v>
      </c>
      <c r="H7" s="7" t="s">
        <v>20</v>
      </c>
      <c r="I7" s="19">
        <v>121.25621537661252</v>
      </c>
      <c r="J7" s="19">
        <v>121.02580556081543</v>
      </c>
      <c r="K7" s="7" t="s">
        <v>27</v>
      </c>
      <c r="L7" s="7" t="s">
        <v>39</v>
      </c>
      <c r="M7" s="8" t="s">
        <v>40</v>
      </c>
      <c r="N7" s="8">
        <f>G7</f>
        <v>45268</v>
      </c>
      <c r="O7" s="7">
        <v>0.68219178082191778</v>
      </c>
      <c r="P7" s="9" t="s">
        <v>39</v>
      </c>
      <c r="Q7" s="9" t="s">
        <v>39</v>
      </c>
      <c r="R7" s="9" t="s">
        <v>39</v>
      </c>
      <c r="S7" s="8">
        <v>45233</v>
      </c>
    </row>
    <row r="8" spans="1:19" ht="15.5" x14ac:dyDescent="0.35">
      <c r="A8" s="3" t="s">
        <v>13</v>
      </c>
    </row>
    <row r="9" spans="1:19" ht="15.5" x14ac:dyDescent="0.35">
      <c r="E9" s="10"/>
      <c r="L9" s="21"/>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10708E-29F7-4A69-B5FD-BF24B8BDEBBD}">
  <dimension ref="A1:A7"/>
  <sheetViews>
    <sheetView workbookViewId="0">
      <selection activeCell="A2" sqref="A2"/>
    </sheetView>
  </sheetViews>
  <sheetFormatPr defaultRowHeight="12" x14ac:dyDescent="0.3"/>
  <cols>
    <col min="1" max="1" width="79.36328125" style="12" customWidth="1"/>
    <col min="2" max="16384" width="8.7265625" style="12"/>
  </cols>
  <sheetData>
    <row r="1" spans="1:1" ht="13" x14ac:dyDescent="0.3">
      <c r="A1" s="17" t="s">
        <v>14</v>
      </c>
    </row>
    <row r="2" spans="1:1" ht="169" x14ac:dyDescent="0.3">
      <c r="A2" s="13" t="s">
        <v>21</v>
      </c>
    </row>
    <row r="3" spans="1:1" ht="13" x14ac:dyDescent="0.3">
      <c r="A3" s="14" t="s">
        <v>15</v>
      </c>
    </row>
    <row r="4" spans="1:1" ht="13" x14ac:dyDescent="0.3">
      <c r="A4" s="14" t="s">
        <v>16</v>
      </c>
    </row>
    <row r="5" spans="1:1" ht="13" x14ac:dyDescent="0.3">
      <c r="A5" s="15" t="s">
        <v>18</v>
      </c>
    </row>
    <row r="6" spans="1:1" ht="13" x14ac:dyDescent="0.3">
      <c r="A6" s="15" t="s">
        <v>19</v>
      </c>
    </row>
    <row r="7" spans="1:1" ht="13" x14ac:dyDescent="0.35">
      <c r="A7" s="16" t="s">
        <v>17</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Rashika Mehra</cp:lastModifiedBy>
  <dcterms:created xsi:type="dcterms:W3CDTF">2015-06-05T18:17:20Z</dcterms:created>
  <dcterms:modified xsi:type="dcterms:W3CDTF">2023-04-05T06:03:25Z</dcterms:modified>
</cp:coreProperties>
</file>